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10\redirected folders\ckarch\Desktop\"/>
    </mc:Choice>
  </mc:AlternateContent>
  <bookViews>
    <workbookView xWindow="0" yWindow="0" windowWidth="21570" windowHeight="8145"/>
  </bookViews>
  <sheets>
    <sheet name="Mechanical Permit" sheetId="1" r:id="rId1"/>
  </sheets>
  <externalReferences>
    <externalReference r:id="rId2"/>
  </externalReferences>
  <definedNames>
    <definedName name="_xlnm.Print_Area" localSheetId="0">'Mechanical Permit'!$A$1:$L$67</definedName>
    <definedName name="Zoning">[1]Zoning!$B$1:$O$1</definedName>
  </definedNames>
  <calcPr calcId="152511"/>
</workbook>
</file>

<file path=xl/calcChain.xml><?xml version="1.0" encoding="utf-8"?>
<calcChain xmlns="http://schemas.openxmlformats.org/spreadsheetml/2006/main">
  <c r="G34" i="1" l="1"/>
  <c r="D63" i="1"/>
  <c r="D64" i="1" s="1"/>
  <c r="D62" i="1"/>
  <c r="C9" i="1"/>
  <c r="J53" i="1" l="1"/>
  <c r="C53" i="1"/>
</calcChain>
</file>

<file path=xl/sharedStrings.xml><?xml version="1.0" encoding="utf-8"?>
<sst xmlns="http://schemas.openxmlformats.org/spreadsheetml/2006/main" count="69" uniqueCount="54">
  <si>
    <t>Application Date</t>
  </si>
  <si>
    <t xml:space="preserve"> </t>
  </si>
  <si>
    <t>Permit #</t>
  </si>
  <si>
    <t>(Office Use Only)</t>
  </si>
  <si>
    <t>PROPERTY INFORMATION</t>
  </si>
  <si>
    <t>Street #</t>
  </si>
  <si>
    <t>Street Name</t>
  </si>
  <si>
    <t>Apt.</t>
  </si>
  <si>
    <t>Zip</t>
  </si>
  <si>
    <t>PIN# (Appraisal District)</t>
  </si>
  <si>
    <t>Zoning</t>
  </si>
  <si>
    <t>Subdivision</t>
  </si>
  <si>
    <t>Lot#</t>
  </si>
  <si>
    <t>Parcel Type</t>
  </si>
  <si>
    <t>Residential</t>
  </si>
  <si>
    <t>Industrial</t>
  </si>
  <si>
    <t>Commercial</t>
  </si>
  <si>
    <t>Other</t>
  </si>
  <si>
    <t>OWNER INFORMATION</t>
  </si>
  <si>
    <t>First Name</t>
  </si>
  <si>
    <t>Last Name or Business Name</t>
  </si>
  <si>
    <t>Phone Number</t>
  </si>
  <si>
    <t>City</t>
  </si>
  <si>
    <t>State</t>
  </si>
  <si>
    <t>Estimated Start Date</t>
  </si>
  <si>
    <t>Estimated Completion Date</t>
  </si>
  <si>
    <t>Permit Fee Total</t>
  </si>
  <si>
    <t xml:space="preserve">I hereby certify that I am the owner of record of the named property, or that the proposed work is authorized by the owner of  </t>
  </si>
  <si>
    <t xml:space="preserve">record and that I have been authorized by the owner to make this application as his authorized agent and I agree to conform to all </t>
  </si>
  <si>
    <t xml:space="preserve">applicable laws of this jurisdiction. In addition, if a permit for work described in this application is issued, I certify that the code </t>
  </si>
  <si>
    <t xml:space="preserve">official or the code official's authorized representative shall have the authority to enter areas covered by such permit at any  </t>
  </si>
  <si>
    <t>reasonable hour to enforce the provisions of the code(s) applicable to such permit.</t>
  </si>
  <si>
    <t>Signature of Applicant</t>
  </si>
  <si>
    <t>Printed Name</t>
  </si>
  <si>
    <t>Responsible person in charge of work</t>
  </si>
  <si>
    <t>Title</t>
  </si>
  <si>
    <t>Business Name</t>
  </si>
  <si>
    <t>Phone #</t>
  </si>
  <si>
    <t>Cell #</t>
  </si>
  <si>
    <t>Fax #</t>
  </si>
  <si>
    <t>CONTRACTOR INFORMATION</t>
  </si>
  <si>
    <t>License #</t>
  </si>
  <si>
    <t>Description of Work</t>
  </si>
  <si>
    <t>Mechanical Permit Application</t>
  </si>
  <si>
    <t>Block#</t>
  </si>
  <si>
    <t>300 Greenville Hwy   Mineola, TX 75773   903.569.6183   903.569.6551 fax     www.mineola.com</t>
  </si>
  <si>
    <t>Residential Sqare Footage:</t>
  </si>
  <si>
    <t>Commercial Square Footage:</t>
  </si>
  <si>
    <t>Base Permit Fee</t>
  </si>
  <si>
    <t>Residential @ $0.06 Per Sq. Ft.</t>
  </si>
  <si>
    <t>Commercial @ $0.08 Per Sq. Ft.</t>
  </si>
  <si>
    <t>Total Permit Fee:</t>
  </si>
  <si>
    <t>Issued By:</t>
  </si>
  <si>
    <t>Fee Calculation: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</si>
</sst>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0000"/>
    <numFmt numFmtId="166" formatCode="&quot;$&quot;#,##0.00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0" fillId="0" borderId="0" xfId="0" applyAlignment="1"/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5" fillId="0" borderId="0" xfId="0" applyFont="1" applyProtection="1"/>
    <xf numFmtId="0" fontId="9" fillId="0" borderId="0" xfId="0" applyFont="1" applyProtection="1"/>
    <xf numFmtId="0" fontId="8" fillId="0" borderId="0" xfId="0" applyFont="1" applyProtection="1"/>
    <xf numFmtId="0" fontId="10" fillId="0" borderId="3" xfId="0" applyFont="1" applyBorder="1" applyAlignment="1" applyProtection="1"/>
    <xf numFmtId="0" fontId="10" fillId="0" borderId="2" xfId="0" applyFont="1" applyBorder="1" applyAlignment="1" applyProtection="1"/>
    <xf numFmtId="0" fontId="10" fillId="0" borderId="2" xfId="0" applyFont="1" applyBorder="1" applyAlignment="1" applyProtection="1">
      <alignment horizontal="right"/>
    </xf>
    <xf numFmtId="0" fontId="8" fillId="0" borderId="3" xfId="0" applyFont="1" applyBorder="1" applyProtection="1"/>
    <xf numFmtId="0" fontId="0" fillId="0" borderId="4" xfId="0" applyBorder="1" applyProtection="1"/>
    <xf numFmtId="0" fontId="8" fillId="0" borderId="4" xfId="0" applyFont="1" applyBorder="1" applyProtection="1"/>
    <xf numFmtId="0" fontId="10" fillId="0" borderId="9" xfId="0" applyFont="1" applyBorder="1" applyAlignment="1" applyProtection="1"/>
    <xf numFmtId="0" fontId="8" fillId="0" borderId="2" xfId="0" applyFont="1" applyBorder="1" applyProtection="1"/>
    <xf numFmtId="0" fontId="8" fillId="0" borderId="9" xfId="0" applyFont="1" applyBorder="1" applyProtection="1"/>
    <xf numFmtId="0" fontId="10" fillId="0" borderId="3" xfId="0" applyFont="1" applyBorder="1" applyProtection="1"/>
    <xf numFmtId="0" fontId="5" fillId="0" borderId="2" xfId="0" applyFont="1" applyBorder="1" applyProtection="1"/>
    <xf numFmtId="0" fontId="5" fillId="0" borderId="4" xfId="0" applyFont="1" applyBorder="1" applyProtection="1"/>
    <xf numFmtId="0" fontId="10" fillId="0" borderId="4" xfId="0" applyFont="1" applyBorder="1" applyProtection="1"/>
    <xf numFmtId="0" fontId="1" fillId="0" borderId="2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1" xfId="0" applyFont="1" applyBorder="1" applyProtection="1"/>
    <xf numFmtId="0" fontId="1" fillId="0" borderId="8" xfId="0" applyFont="1" applyBorder="1" applyProtection="1"/>
    <xf numFmtId="0" fontId="1" fillId="0" borderId="0" xfId="0" applyFont="1" applyProtection="1"/>
    <xf numFmtId="0" fontId="10" fillId="0" borderId="9" xfId="0" applyFont="1" applyBorder="1" applyProtection="1"/>
    <xf numFmtId="0" fontId="8" fillId="0" borderId="1" xfId="0" applyFont="1" applyBorder="1" applyProtection="1"/>
    <xf numFmtId="0" fontId="0" fillId="0" borderId="2" xfId="0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1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0" fillId="0" borderId="0" xfId="0" applyAlignment="1" applyProtection="1"/>
    <xf numFmtId="0" fontId="13" fillId="0" borderId="0" xfId="0" applyFont="1" applyFill="1" applyBorder="1" applyAlignment="1">
      <alignment horizontal="left"/>
    </xf>
    <xf numFmtId="167" fontId="0" fillId="3" borderId="1" xfId="1" applyNumberFormat="1" applyFont="1" applyFill="1" applyBorder="1" applyAlignment="1" applyProtection="1">
      <alignment horizontal="right"/>
      <protection locked="0"/>
    </xf>
    <xf numFmtId="167" fontId="0" fillId="3" borderId="15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4" fontId="0" fillId="0" borderId="0" xfId="2" applyFont="1" applyFill="1" applyBorder="1" applyAlignment="1">
      <alignment horizontal="left"/>
    </xf>
    <xf numFmtId="44" fontId="13" fillId="0" borderId="16" xfId="2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0" fillId="0" borderId="16" xfId="0" applyBorder="1"/>
    <xf numFmtId="0" fontId="0" fillId="0" borderId="1" xfId="0" applyBorder="1"/>
    <xf numFmtId="44" fontId="0" fillId="0" borderId="1" xfId="2" applyFont="1" applyFill="1" applyBorder="1" applyAlignment="1">
      <alignment horizontal="left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5" fontId="5" fillId="0" borderId="5" xfId="0" applyNumberFormat="1" applyFont="1" applyBorder="1" applyAlignment="1" applyProtection="1">
      <alignment horizontal="center" vertical="center"/>
    </xf>
    <xf numFmtId="165" fontId="5" fillId="0" borderId="6" xfId="0" applyNumberFormat="1" applyFont="1" applyBorder="1" applyAlignment="1" applyProtection="1">
      <alignment horizontal="center" vertical="center"/>
    </xf>
    <xf numFmtId="165" fontId="5" fillId="0" borderId="7" xfId="0" applyNumberFormat="1" applyFont="1" applyBorder="1" applyAlignment="1" applyProtection="1">
      <alignment horizontal="center" vertical="center"/>
    </xf>
    <xf numFmtId="165" fontId="5" fillId="0" borderId="8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166" fontId="5" fillId="0" borderId="7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6" fontId="8" fillId="0" borderId="7" xfId="0" applyNumberFormat="1" applyFon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57152</xdr:rowOff>
    </xdr:from>
    <xdr:to>
      <xdr:col>6</xdr:col>
      <xdr:colOff>523876</xdr:colOff>
      <xdr:row>5</xdr:row>
      <xdr:rowOff>28576</xdr:rowOff>
    </xdr:to>
    <xdr:pic>
      <xdr:nvPicPr>
        <xdr:cNvPr id="2" name="Picture 1" descr="Cit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6600" y="295277"/>
          <a:ext cx="1038226" cy="809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21</xdr:row>
          <xdr:rowOff>171450</xdr:rowOff>
        </xdr:from>
        <xdr:to>
          <xdr:col>8</xdr:col>
          <xdr:colOff>590550</xdr:colOff>
          <xdr:row>23</xdr:row>
          <xdr:rowOff>9525</xdr:rowOff>
        </xdr:to>
        <xdr:sp macro="" textlink="">
          <xdr:nvSpPr>
            <xdr:cNvPr id="1025" name="Check Box 1" descr=" 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22</xdr:row>
          <xdr:rowOff>171450</xdr:rowOff>
        </xdr:from>
        <xdr:to>
          <xdr:col>8</xdr:col>
          <xdr:colOff>590550</xdr:colOff>
          <xdr:row>24</xdr:row>
          <xdr:rowOff>9525</xdr:rowOff>
        </xdr:to>
        <xdr:sp macro="" textlink="">
          <xdr:nvSpPr>
            <xdr:cNvPr id="1026" name="Check Box 2" descr=" 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180975</xdr:rowOff>
        </xdr:from>
        <xdr:to>
          <xdr:col>10</xdr:col>
          <xdr:colOff>561975</xdr:colOff>
          <xdr:row>23</xdr:row>
          <xdr:rowOff>19050</xdr:rowOff>
        </xdr:to>
        <xdr:sp macro="" textlink="">
          <xdr:nvSpPr>
            <xdr:cNvPr id="1027" name="Check Box 3" descr=" 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180975</xdr:rowOff>
        </xdr:from>
        <xdr:to>
          <xdr:col>10</xdr:col>
          <xdr:colOff>561975</xdr:colOff>
          <xdr:row>24</xdr:row>
          <xdr:rowOff>19050</xdr:rowOff>
        </xdr:to>
        <xdr:sp macro="" textlink="">
          <xdr:nvSpPr>
            <xdr:cNvPr id="1028" name="Check Box 4" descr=" 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spector\Documents\Inspection%20Reports\PWC\Commercial%20Building%20Permit%20App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Zoning"/>
    </sheetNames>
    <sheetDataSet>
      <sheetData sheetId="0"/>
      <sheetData sheetId="1">
        <row r="1">
          <cell r="B1" t="str">
            <v>AG</v>
          </cell>
          <cell r="C1" t="str">
            <v>SF-12</v>
          </cell>
          <cell r="D1" t="str">
            <v>SF-7</v>
          </cell>
          <cell r="E1" t="str">
            <v>MD</v>
          </cell>
          <cell r="F1" t="str">
            <v>MU-SF</v>
          </cell>
          <cell r="G1" t="str">
            <v>MU-SF attached</v>
          </cell>
          <cell r="H1" t="str">
            <v>MU-Duplex</v>
          </cell>
          <cell r="I1" t="str">
            <v>MU-Non Residential</v>
          </cell>
          <cell r="J1" t="str">
            <v>MH</v>
          </cell>
          <cell r="K1" t="str">
            <v>MF-18</v>
          </cell>
          <cell r="L1" t="str">
            <v>MF-24</v>
          </cell>
          <cell r="M1" t="str">
            <v>C-1</v>
          </cell>
          <cell r="N1" t="str">
            <v>C-2</v>
          </cell>
          <cell r="O1" t="str">
            <v>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19"/>
  <sheetViews>
    <sheetView tabSelected="1" topLeftCell="A13" zoomScaleNormal="100" workbookViewId="0">
      <selection activeCell="K20" sqref="K20:L21"/>
    </sheetView>
  </sheetViews>
  <sheetFormatPr defaultRowHeight="15" x14ac:dyDescent="0.25"/>
  <cols>
    <col min="1" max="1" width="9.140625" customWidth="1"/>
    <col min="3" max="3" width="9.85546875" customWidth="1"/>
  </cols>
  <sheetData>
    <row r="1" spans="1:12" ht="18.75" x14ac:dyDescent="0.3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5">
      <c r="A3" s="13"/>
      <c r="B3" s="12"/>
      <c r="C3" s="12"/>
      <c r="D3" s="14"/>
      <c r="E3" s="14"/>
      <c r="F3" s="15"/>
      <c r="G3" s="16"/>
      <c r="H3" s="14"/>
      <c r="I3" s="16"/>
      <c r="J3" s="15"/>
      <c r="K3" s="14"/>
      <c r="L3" s="14"/>
    </row>
    <row r="4" spans="1:12" ht="15.75" x14ac:dyDescent="0.25">
      <c r="A4" s="13"/>
      <c r="B4" s="12"/>
      <c r="C4" s="12"/>
      <c r="D4" s="12"/>
      <c r="E4" s="12"/>
      <c r="F4" s="12"/>
      <c r="G4" s="12"/>
      <c r="H4" s="12"/>
      <c r="I4" s="17"/>
      <c r="J4" s="17"/>
      <c r="K4" s="12"/>
      <c r="L4" s="12"/>
    </row>
    <row r="5" spans="1:12" ht="15.75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x14ac:dyDescent="0.25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.75" x14ac:dyDescent="0.25">
      <c r="A7" s="91" t="s">
        <v>45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 x14ac:dyDescent="0.25">
      <c r="A9" s="18" t="s">
        <v>0</v>
      </c>
      <c r="B9" s="19"/>
      <c r="C9" s="88">
        <f ca="1">TODAY()</f>
        <v>44754</v>
      </c>
      <c r="D9" s="88"/>
      <c r="E9" s="88"/>
      <c r="F9" s="12"/>
      <c r="G9" s="12"/>
      <c r="H9" s="12"/>
      <c r="I9" s="20" t="s">
        <v>2</v>
      </c>
      <c r="J9" s="89"/>
      <c r="K9" s="89"/>
      <c r="L9" s="89"/>
    </row>
    <row r="10" spans="1:12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93" t="s">
        <v>3</v>
      </c>
      <c r="K10" s="93"/>
      <c r="L10" s="93"/>
    </row>
    <row r="11" spans="1:12" x14ac:dyDescent="0.25">
      <c r="A11" s="21" t="s">
        <v>40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x14ac:dyDescent="0.25">
      <c r="A12" s="23" t="s">
        <v>36</v>
      </c>
      <c r="B12" s="24"/>
      <c r="C12" s="24"/>
      <c r="D12" s="25" t="s">
        <v>41</v>
      </c>
      <c r="E12" s="66"/>
      <c r="F12" s="67"/>
      <c r="G12" s="26" t="s">
        <v>37</v>
      </c>
      <c r="H12" s="27"/>
      <c r="I12" s="26" t="s">
        <v>38</v>
      </c>
      <c r="J12" s="27"/>
      <c r="K12" s="26" t="s">
        <v>39</v>
      </c>
      <c r="L12" s="28"/>
    </row>
    <row r="13" spans="1:12" x14ac:dyDescent="0.25">
      <c r="A13" s="80"/>
      <c r="B13" s="84"/>
      <c r="C13" s="84"/>
      <c r="D13" s="84"/>
      <c r="E13" s="84"/>
      <c r="F13" s="81"/>
      <c r="G13" s="80"/>
      <c r="H13" s="81"/>
      <c r="I13" s="80"/>
      <c r="J13" s="81"/>
      <c r="K13" s="80"/>
      <c r="L13" s="81"/>
    </row>
    <row r="14" spans="1:12" x14ac:dyDescent="0.25">
      <c r="A14" s="82"/>
      <c r="B14" s="85"/>
      <c r="C14" s="85"/>
      <c r="D14" s="85"/>
      <c r="E14" s="85"/>
      <c r="F14" s="83"/>
      <c r="G14" s="82"/>
      <c r="H14" s="83"/>
      <c r="I14" s="82"/>
      <c r="J14" s="83"/>
      <c r="K14" s="82"/>
      <c r="L14" s="83"/>
    </row>
    <row r="15" spans="1:12" x14ac:dyDescent="0.25">
      <c r="A15" s="29" t="s">
        <v>5</v>
      </c>
      <c r="B15" s="23" t="s">
        <v>6</v>
      </c>
      <c r="C15" s="24"/>
      <c r="D15" s="24"/>
      <c r="E15" s="28"/>
      <c r="F15" s="26" t="s">
        <v>22</v>
      </c>
      <c r="G15" s="30"/>
      <c r="H15" s="28"/>
      <c r="I15" s="31" t="s">
        <v>23</v>
      </c>
      <c r="J15" s="26" t="s">
        <v>8</v>
      </c>
      <c r="K15" s="30"/>
      <c r="L15" s="28"/>
    </row>
    <row r="16" spans="1:12" x14ac:dyDescent="0.25">
      <c r="A16" s="74"/>
      <c r="B16" s="80"/>
      <c r="C16" s="84"/>
      <c r="D16" s="84"/>
      <c r="E16" s="81"/>
      <c r="F16" s="80"/>
      <c r="G16" s="84"/>
      <c r="H16" s="81"/>
      <c r="I16" s="74"/>
      <c r="J16" s="80"/>
      <c r="K16" s="84"/>
      <c r="L16" s="81"/>
    </row>
    <row r="17" spans="1:12" x14ac:dyDescent="0.25">
      <c r="A17" s="75"/>
      <c r="B17" s="82"/>
      <c r="C17" s="85"/>
      <c r="D17" s="85"/>
      <c r="E17" s="83"/>
      <c r="F17" s="82"/>
      <c r="G17" s="85"/>
      <c r="H17" s="83"/>
      <c r="I17" s="75"/>
      <c r="J17" s="82"/>
      <c r="K17" s="85"/>
      <c r="L17" s="83"/>
    </row>
    <row r="18" spans="1:12" ht="15.75" x14ac:dyDescent="0.25">
      <c r="A18" s="21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x14ac:dyDescent="0.25">
      <c r="A19" s="32" t="s">
        <v>5</v>
      </c>
      <c r="B19" s="32" t="s">
        <v>6</v>
      </c>
      <c r="C19" s="33"/>
      <c r="D19" s="33"/>
      <c r="E19" s="34"/>
      <c r="F19" s="35" t="s">
        <v>7</v>
      </c>
      <c r="G19" s="32" t="s">
        <v>8</v>
      </c>
      <c r="H19" s="34"/>
      <c r="I19" s="32" t="s">
        <v>9</v>
      </c>
      <c r="J19" s="34"/>
      <c r="K19" s="32" t="s">
        <v>10</v>
      </c>
      <c r="L19" s="34"/>
    </row>
    <row r="20" spans="1:12" ht="15.75" customHeight="1" x14ac:dyDescent="0.25">
      <c r="A20" s="74"/>
      <c r="B20" s="80"/>
      <c r="C20" s="84"/>
      <c r="D20" s="84"/>
      <c r="E20" s="81"/>
      <c r="F20" s="74"/>
      <c r="G20" s="76"/>
      <c r="H20" s="77"/>
      <c r="I20" s="80"/>
      <c r="J20" s="81"/>
      <c r="K20" s="80"/>
      <c r="L20" s="81"/>
    </row>
    <row r="21" spans="1:12" x14ac:dyDescent="0.25">
      <c r="A21" s="75"/>
      <c r="B21" s="82"/>
      <c r="C21" s="85"/>
      <c r="D21" s="85"/>
      <c r="E21" s="83"/>
      <c r="F21" s="75"/>
      <c r="G21" s="78"/>
      <c r="H21" s="79"/>
      <c r="I21" s="82"/>
      <c r="J21" s="83"/>
      <c r="K21" s="82"/>
      <c r="L21" s="83"/>
    </row>
    <row r="22" spans="1:12" x14ac:dyDescent="0.25">
      <c r="A22" s="32" t="s">
        <v>11</v>
      </c>
      <c r="B22" s="36"/>
      <c r="C22" s="36"/>
      <c r="D22" s="36"/>
      <c r="E22" s="37"/>
      <c r="F22" s="45" t="s">
        <v>12</v>
      </c>
      <c r="G22" s="35" t="s">
        <v>44</v>
      </c>
      <c r="H22" s="32" t="s">
        <v>13</v>
      </c>
      <c r="I22" s="36"/>
      <c r="J22" s="36"/>
      <c r="K22" s="36"/>
      <c r="L22" s="37"/>
    </row>
    <row r="23" spans="1:12" ht="15" customHeight="1" x14ac:dyDescent="0.25">
      <c r="A23" s="80"/>
      <c r="B23" s="84"/>
      <c r="C23" s="84"/>
      <c r="D23" s="84"/>
      <c r="E23" s="81"/>
      <c r="F23" s="74" t="s">
        <v>1</v>
      </c>
      <c r="G23" s="74"/>
      <c r="H23" s="38"/>
      <c r="I23" s="39" t="s">
        <v>14</v>
      </c>
      <c r="J23" s="39"/>
      <c r="K23" s="39" t="s">
        <v>15</v>
      </c>
      <c r="L23" s="40"/>
    </row>
    <row r="24" spans="1:12" ht="15" customHeight="1" x14ac:dyDescent="0.25">
      <c r="A24" s="82"/>
      <c r="B24" s="85"/>
      <c r="C24" s="85"/>
      <c r="D24" s="85"/>
      <c r="E24" s="83"/>
      <c r="F24" s="75"/>
      <c r="G24" s="75"/>
      <c r="H24" s="41"/>
      <c r="I24" s="42" t="s">
        <v>16</v>
      </c>
      <c r="J24" s="42"/>
      <c r="K24" s="42" t="s">
        <v>17</v>
      </c>
      <c r="L24" s="43"/>
    </row>
    <row r="25" spans="1:12" x14ac:dyDescent="0.25">
      <c r="A25" s="21" t="s">
        <v>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x14ac:dyDescent="0.25">
      <c r="A26" s="32" t="s">
        <v>19</v>
      </c>
      <c r="B26" s="36"/>
      <c r="C26" s="37"/>
      <c r="D26" s="32" t="s">
        <v>20</v>
      </c>
      <c r="E26" s="36"/>
      <c r="F26" s="36"/>
      <c r="G26" s="36"/>
      <c r="H26" s="36"/>
      <c r="I26" s="37"/>
      <c r="J26" s="32" t="s">
        <v>21</v>
      </c>
      <c r="K26" s="36"/>
      <c r="L26" s="37"/>
    </row>
    <row r="27" spans="1:12" x14ac:dyDescent="0.25">
      <c r="A27" s="80"/>
      <c r="B27" s="84"/>
      <c r="C27" s="81"/>
      <c r="D27" s="80"/>
      <c r="E27" s="84"/>
      <c r="F27" s="84"/>
      <c r="G27" s="84"/>
      <c r="H27" s="84"/>
      <c r="I27" s="81"/>
      <c r="J27" s="80"/>
      <c r="K27" s="84"/>
      <c r="L27" s="81"/>
    </row>
    <row r="28" spans="1:12" x14ac:dyDescent="0.25">
      <c r="A28" s="82"/>
      <c r="B28" s="85"/>
      <c r="C28" s="83"/>
      <c r="D28" s="82"/>
      <c r="E28" s="85"/>
      <c r="F28" s="85"/>
      <c r="G28" s="85"/>
      <c r="H28" s="85"/>
      <c r="I28" s="83"/>
      <c r="J28" s="82"/>
      <c r="K28" s="85"/>
      <c r="L28" s="83"/>
    </row>
    <row r="29" spans="1:12" x14ac:dyDescent="0.25">
      <c r="A29" s="32" t="s">
        <v>5</v>
      </c>
      <c r="B29" s="32" t="s">
        <v>6</v>
      </c>
      <c r="C29" s="36"/>
      <c r="D29" s="36"/>
      <c r="E29" s="37"/>
      <c r="F29" s="32" t="s">
        <v>22</v>
      </c>
      <c r="G29" s="36"/>
      <c r="H29" s="37"/>
      <c r="I29" s="45" t="s">
        <v>23</v>
      </c>
      <c r="J29" s="32" t="s">
        <v>8</v>
      </c>
      <c r="K29" s="36"/>
      <c r="L29" s="37"/>
    </row>
    <row r="30" spans="1:12" x14ac:dyDescent="0.25">
      <c r="A30" s="74"/>
      <c r="B30" s="80"/>
      <c r="C30" s="84"/>
      <c r="D30" s="84"/>
      <c r="E30" s="81"/>
      <c r="F30" s="80"/>
      <c r="G30" s="84"/>
      <c r="H30" s="81"/>
      <c r="I30" s="74"/>
      <c r="J30" s="80"/>
      <c r="K30" s="84"/>
      <c r="L30" s="81"/>
    </row>
    <row r="31" spans="1:12" x14ac:dyDescent="0.25">
      <c r="A31" s="75"/>
      <c r="B31" s="82"/>
      <c r="C31" s="85"/>
      <c r="D31" s="85"/>
      <c r="E31" s="83"/>
      <c r="F31" s="82"/>
      <c r="G31" s="85"/>
      <c r="H31" s="83"/>
      <c r="I31" s="75"/>
      <c r="J31" s="82"/>
      <c r="K31" s="85"/>
      <c r="L31" s="83"/>
    </row>
    <row r="32" spans="1:12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46"/>
      <c r="L32" s="46"/>
    </row>
    <row r="33" spans="1:12" x14ac:dyDescent="0.25">
      <c r="A33" s="26" t="s">
        <v>24</v>
      </c>
      <c r="B33" s="30"/>
      <c r="C33" s="28"/>
      <c r="D33" s="26" t="s">
        <v>25</v>
      </c>
      <c r="E33" s="30"/>
      <c r="F33" s="28"/>
      <c r="G33" s="26" t="s">
        <v>26</v>
      </c>
      <c r="H33" s="47"/>
      <c r="I33" s="28"/>
      <c r="J33" s="26"/>
      <c r="K33" s="48"/>
      <c r="L33" s="49"/>
    </row>
    <row r="34" spans="1:12" ht="15.75" x14ac:dyDescent="0.25">
      <c r="A34" s="94" t="s">
        <v>1</v>
      </c>
      <c r="B34" s="95"/>
      <c r="C34" s="96"/>
      <c r="D34" s="94" t="s">
        <v>1</v>
      </c>
      <c r="E34" s="95"/>
      <c r="F34" s="96"/>
      <c r="G34" s="97">
        <f>D64</f>
        <v>50</v>
      </c>
      <c r="H34" s="98"/>
      <c r="I34" s="99"/>
      <c r="J34" s="100"/>
      <c r="K34" s="101"/>
      <c r="L34" s="102"/>
    </row>
    <row r="35" spans="1:12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5">
      <c r="A36" s="26" t="s">
        <v>42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7"/>
    </row>
    <row r="37" spans="1:12" ht="20.100000000000001" customHeight="1" x14ac:dyDescent="0.25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70"/>
    </row>
    <row r="38" spans="1:12" ht="20.100000000000001" customHeight="1" x14ac:dyDescent="0.2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</row>
    <row r="39" spans="1:12" ht="20.100000000000001" customHeight="1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3"/>
    </row>
    <row r="40" spans="1:12" ht="20.100000000000001" customHeight="1" x14ac:dyDescent="0.2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</row>
    <row r="41" spans="1:12" x14ac:dyDescent="0.25">
      <c r="A41" s="50" t="s">
        <v>27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x14ac:dyDescent="0.25">
      <c r="A42" s="50" t="s">
        <v>28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x14ac:dyDescent="0.25">
      <c r="A43" s="50" t="s">
        <v>29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x14ac:dyDescent="0.25">
      <c r="A44" s="50" t="s">
        <v>30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x14ac:dyDescent="0.25">
      <c r="A45" s="50" t="s">
        <v>31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.75" thickBot="1" x14ac:dyDescent="0.3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1:12" x14ac:dyDescent="0.25">
      <c r="A48" s="51" t="s">
        <v>32</v>
      </c>
      <c r="B48" s="17"/>
      <c r="C48" s="17"/>
      <c r="D48" s="17"/>
      <c r="E48" s="17"/>
      <c r="F48" s="17"/>
      <c r="G48" s="51" t="s">
        <v>33</v>
      </c>
      <c r="H48" s="17"/>
      <c r="I48" s="17"/>
      <c r="J48" s="17"/>
      <c r="K48" s="51" t="s">
        <v>21</v>
      </c>
      <c r="L48" s="17"/>
    </row>
    <row r="49" spans="1:1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.75" thickBot="1" x14ac:dyDescent="0.3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x14ac:dyDescent="0.25">
      <c r="A51" s="52" t="s">
        <v>34</v>
      </c>
      <c r="B51" s="53"/>
      <c r="C51" s="53"/>
      <c r="D51" s="53"/>
      <c r="E51" s="53"/>
      <c r="F51" s="53"/>
      <c r="G51" s="52" t="s">
        <v>35</v>
      </c>
      <c r="H51" s="53"/>
      <c r="I51" s="53"/>
      <c r="J51" s="53"/>
      <c r="K51" s="51" t="s">
        <v>21</v>
      </c>
      <c r="L51" s="53"/>
    </row>
    <row r="53" spans="1:12" ht="15.75" x14ac:dyDescent="0.25">
      <c r="A53" s="3" t="s">
        <v>0</v>
      </c>
      <c r="B53" s="4"/>
      <c r="C53" s="88">
        <f ca="1">C9</f>
        <v>44754</v>
      </c>
      <c r="D53" s="88"/>
      <c r="E53" s="88"/>
      <c r="F53" s="2"/>
      <c r="G53" s="2"/>
      <c r="H53" s="2"/>
      <c r="I53" s="5" t="s">
        <v>2</v>
      </c>
      <c r="J53" s="89">
        <f>J9</f>
        <v>0</v>
      </c>
      <c r="K53" s="89"/>
      <c r="L53" s="89"/>
    </row>
    <row r="54" spans="1:12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87" t="s">
        <v>3</v>
      </c>
      <c r="K54" s="87"/>
      <c r="L54" s="87"/>
    </row>
    <row r="55" spans="1:12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11"/>
      <c r="K55" s="11"/>
      <c r="L55" s="11"/>
    </row>
    <row r="56" spans="1:12" ht="15.75" x14ac:dyDescent="0.25">
      <c r="A56" s="104" t="s">
        <v>53</v>
      </c>
      <c r="B56" s="104"/>
      <c r="C56" s="104"/>
      <c r="D56" s="104"/>
      <c r="E56" s="2"/>
      <c r="F56" s="2"/>
      <c r="G56" s="2"/>
      <c r="H56" s="2"/>
      <c r="I56" s="2"/>
      <c r="J56" s="11"/>
      <c r="K56" s="11"/>
      <c r="L56" s="11"/>
    </row>
    <row r="57" spans="1:12" ht="15.75" x14ac:dyDescent="0.25">
      <c r="A57" s="103"/>
      <c r="B57" s="103"/>
      <c r="C57" s="103"/>
      <c r="D57" s="105"/>
      <c r="E57" s="2"/>
      <c r="F57" s="2"/>
      <c r="G57" s="2"/>
      <c r="H57" s="2"/>
      <c r="I57" s="2"/>
      <c r="J57" s="11"/>
      <c r="K57" s="11"/>
      <c r="L57" s="11"/>
    </row>
    <row r="58" spans="1:12" x14ac:dyDescent="0.25">
      <c r="A58" s="54" t="s">
        <v>46</v>
      </c>
      <c r="D58" s="55"/>
    </row>
    <row r="59" spans="1:12" x14ac:dyDescent="0.25">
      <c r="A59" s="54" t="s">
        <v>47</v>
      </c>
      <c r="D59" s="56"/>
    </row>
    <row r="60" spans="1:12" x14ac:dyDescent="0.25">
      <c r="A60" s="57"/>
      <c r="D60" s="57"/>
    </row>
    <row r="61" spans="1:12" x14ac:dyDescent="0.25">
      <c r="A61" s="58" t="s">
        <v>48</v>
      </c>
      <c r="D61" s="59">
        <v>50</v>
      </c>
    </row>
    <row r="62" spans="1:12" x14ac:dyDescent="0.25">
      <c r="A62" s="57" t="s">
        <v>49</v>
      </c>
      <c r="D62" s="59">
        <f>D58*0.06</f>
        <v>0</v>
      </c>
    </row>
    <row r="63" spans="1:12" x14ac:dyDescent="0.25">
      <c r="A63" s="57" t="s">
        <v>50</v>
      </c>
      <c r="D63" s="59">
        <f>D59*0.08</f>
        <v>0</v>
      </c>
    </row>
    <row r="64" spans="1:12" ht="15.75" thickBot="1" x14ac:dyDescent="0.3">
      <c r="A64" s="62" t="s">
        <v>51</v>
      </c>
      <c r="B64" s="63"/>
      <c r="C64" s="63"/>
      <c r="D64" s="60">
        <f>SUM(D61:D63)</f>
        <v>50</v>
      </c>
    </row>
    <row r="65" spans="1:4" ht="15.75" thickTop="1" x14ac:dyDescent="0.25">
      <c r="A65" s="57"/>
      <c r="D65" s="59"/>
    </row>
    <row r="66" spans="1:4" x14ac:dyDescent="0.25">
      <c r="A66" s="61" t="s">
        <v>52</v>
      </c>
      <c r="B66" s="64"/>
      <c r="C66" s="64"/>
      <c r="D66" s="65"/>
    </row>
    <row r="111" spans="1:1" x14ac:dyDescent="0.25">
      <c r="A111" s="1"/>
    </row>
    <row r="114" spans="1:1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x14ac:dyDescent="0.25">
      <c r="A115" s="6"/>
      <c r="G115" s="6"/>
      <c r="K115" s="6"/>
    </row>
    <row r="118" spans="1:12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5">
      <c r="A119" s="7"/>
      <c r="B119" s="8"/>
      <c r="C119" s="8"/>
      <c r="D119" s="8"/>
      <c r="E119" s="8"/>
      <c r="F119" s="8"/>
      <c r="G119" s="7"/>
      <c r="H119" s="8"/>
      <c r="I119" s="8"/>
      <c r="J119" s="8"/>
      <c r="K119" s="6"/>
      <c r="L119" s="8"/>
    </row>
  </sheetData>
  <sheetProtection algorithmName="SHA-512" hashValue="eFMBsCxdvZs6hcO+gfnsl9flESCtDlZp9/PF4i0xHo6sLOpYSbxddXC/PERjbPmaSzwtZR4NrYLlRB3F38oUTg==" saltValue="P2Ei59uPz0BeFUv4grC+2w==" spinCount="100000" sheet="1" objects="1" scenarios="1" selectLockedCells="1"/>
  <mergeCells count="50">
    <mergeCell ref="A56:D56"/>
    <mergeCell ref="J47:L47"/>
    <mergeCell ref="A47:E47"/>
    <mergeCell ref="A20:A21"/>
    <mergeCell ref="B20:E21"/>
    <mergeCell ref="B30:E31"/>
    <mergeCell ref="F30:H31"/>
    <mergeCell ref="I30:I31"/>
    <mergeCell ref="J30:L31"/>
    <mergeCell ref="A34:C34"/>
    <mergeCell ref="D34:F34"/>
    <mergeCell ref="G34:I34"/>
    <mergeCell ref="J34:L34"/>
    <mergeCell ref="F47:I47"/>
    <mergeCell ref="F23:F24"/>
    <mergeCell ref="G23:G24"/>
    <mergeCell ref="A1:L1"/>
    <mergeCell ref="A7:L7"/>
    <mergeCell ref="C9:E9"/>
    <mergeCell ref="J9:L9"/>
    <mergeCell ref="J10:L10"/>
    <mergeCell ref="I13:J14"/>
    <mergeCell ref="K13:L14"/>
    <mergeCell ref="A16:A17"/>
    <mergeCell ref="B16:E17"/>
    <mergeCell ref="F16:H17"/>
    <mergeCell ref="I16:I17"/>
    <mergeCell ref="J16:L17"/>
    <mergeCell ref="A50:E50"/>
    <mergeCell ref="F50:I50"/>
    <mergeCell ref="J54:L54"/>
    <mergeCell ref="C53:E53"/>
    <mergeCell ref="J53:L53"/>
    <mergeCell ref="J50:L50"/>
    <mergeCell ref="E12:F12"/>
    <mergeCell ref="A37:L37"/>
    <mergeCell ref="A38:L38"/>
    <mergeCell ref="A39:L39"/>
    <mergeCell ref="A40:L40"/>
    <mergeCell ref="F20:F21"/>
    <mergeCell ref="G20:H21"/>
    <mergeCell ref="I20:J21"/>
    <mergeCell ref="K20:L21"/>
    <mergeCell ref="D27:I28"/>
    <mergeCell ref="A27:C28"/>
    <mergeCell ref="J27:L28"/>
    <mergeCell ref="A23:E24"/>
    <mergeCell ref="A30:A31"/>
    <mergeCell ref="A13:F14"/>
    <mergeCell ref="G13:H14"/>
  </mergeCells>
  <printOptions horizontalCentered="1" verticalCentered="1"/>
  <pageMargins left="0.2" right="0.2" top="0" bottom="0" header="0" footer="0"/>
  <pageSetup scale="90" orientation="portrait" r:id="rId1"/>
  <rowBreaks count="1" manualBreakCount="1">
    <brk id="5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 ">
                <anchor moveWithCells="1">
                  <from>
                    <xdr:col>7</xdr:col>
                    <xdr:colOff>419100</xdr:colOff>
                    <xdr:row>21</xdr:row>
                    <xdr:rowOff>171450</xdr:rowOff>
                  </from>
                  <to>
                    <xdr:col>8</xdr:col>
                    <xdr:colOff>590550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 ">
                <anchor moveWithCells="1">
                  <from>
                    <xdr:col>7</xdr:col>
                    <xdr:colOff>419100</xdr:colOff>
                    <xdr:row>22</xdr:row>
                    <xdr:rowOff>171450</xdr:rowOff>
                  </from>
                  <to>
                    <xdr:col>8</xdr:col>
                    <xdr:colOff>590550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 ">
                <anchor moveWithCells="1">
                  <from>
                    <xdr:col>9</xdr:col>
                    <xdr:colOff>390525</xdr:colOff>
                    <xdr:row>21</xdr:row>
                    <xdr:rowOff>180975</xdr:rowOff>
                  </from>
                  <to>
                    <xdr:col>10</xdr:col>
                    <xdr:colOff>561975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 ">
                <anchor moveWithCells="1">
                  <from>
                    <xdr:col>9</xdr:col>
                    <xdr:colOff>390525</xdr:colOff>
                    <xdr:row>22</xdr:row>
                    <xdr:rowOff>180975</xdr:rowOff>
                  </from>
                  <to>
                    <xdr:col>10</xdr:col>
                    <xdr:colOff>561975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Mechanical Permit</vt:lpstr>
      <vt:lpstr>'Mechanical Permit'!Print_Area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</dc:creator>
  <cp:lastModifiedBy>Cindy Karch</cp:lastModifiedBy>
  <cp:lastPrinted>2011-07-20T14:16:48Z</cp:lastPrinted>
  <dcterms:created xsi:type="dcterms:W3CDTF">2011-01-05T14:45:33Z</dcterms:created>
  <dcterms:modified xsi:type="dcterms:W3CDTF">2022-07-12T20:59:33Z</dcterms:modified>
</cp:coreProperties>
</file>